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Dropbox\Thapar\Committee Members\2025\NBA_EIC\R_&amp;_D_Projects\"/>
    </mc:Choice>
  </mc:AlternateContent>
  <xr:revisionPtr revIDLastSave="0" documentId="13_ncr:1_{7CA56CE9-D23C-4A43-A2E9-938440A91EF5}" xr6:coauthVersionLast="47" xr6:coauthVersionMax="47" xr10:uidLastSave="{00000000-0000-0000-0000-000000000000}"/>
  <bookViews>
    <workbookView xWindow="-108" yWindow="-108" windowWidth="23256" windowHeight="12456" activeTab="1" xr2:uid="{9915BF04-1581-4CA6-9270-D21E1DE0DFCC}"/>
  </bookViews>
  <sheets>
    <sheet name="Year wise projectss" sheetId="6" r:id="rId1"/>
    <sheet name="Consultancy_Projects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6" l="1"/>
  <c r="H49" i="6"/>
  <c r="H96" i="6"/>
  <c r="H12" i="8"/>
  <c r="H66" i="6"/>
</calcChain>
</file>

<file path=xl/sharedStrings.xml><?xml version="1.0" encoding="utf-8"?>
<sst xmlns="http://schemas.openxmlformats.org/spreadsheetml/2006/main" count="321" uniqueCount="145">
  <si>
    <t>Sr. No.</t>
  </si>
  <si>
    <t>Project Title</t>
  </si>
  <si>
    <t>PI</t>
  </si>
  <si>
    <t>Co-PI</t>
  </si>
  <si>
    <t>Duration</t>
  </si>
  <si>
    <t>Funding Agency</t>
  </si>
  <si>
    <t xml:space="preserve">Status </t>
  </si>
  <si>
    <t xml:space="preserve">Enhancing Electric Vehicle Security-AI Powered Detection and Prevention of Cyber Attacks </t>
  </si>
  <si>
    <t>Dr. Amit Kumar</t>
  </si>
  <si>
    <t>Dr. Ashima Anand, Dr. Prashant Singh Rana, Prof. Mukesh Singh</t>
  </si>
  <si>
    <t>March 2024 -March 2027</t>
  </si>
  <si>
    <t>C3iHUB IIT Kanpur</t>
  </si>
  <si>
    <t>Ongoing</t>
  </si>
  <si>
    <t>Conceptualization, Design and Development of Next Generation Power Electronics Transformer (NGPET) with Wide Range of Intermediate DC-Link Voltage</t>
  </si>
  <si>
    <t>Dr. Krishna Kumar Gupta</t>
  </si>
  <si>
    <t>Dr. Shakti Singh</t>
  </si>
  <si>
    <t>September 2023 -February 2025</t>
  </si>
  <si>
    <t>NaMPET-III</t>
  </si>
  <si>
    <t>Artificial Intelligence Based CAD System for 3D Segmentation and Classification of Traumatic Brain Injury on CT-Angiography Images</t>
  </si>
  <si>
    <t>Dr. Chirag Kamal Ahuja</t>
  </si>
  <si>
    <t>SERB</t>
  </si>
  <si>
    <t>Electric Vehicle Systems Infrastructure</t>
  </si>
  <si>
    <t>Dr. R. S. Kaler</t>
  </si>
  <si>
    <t>Dr. Mukesh Singh</t>
  </si>
  <si>
    <t>October 2023-October 2026</t>
  </si>
  <si>
    <t>DST-FIST</t>
  </si>
  <si>
    <t>Investigation of nonlinear dynamics of electrostatically actuated bistable micro switches with applications to medical equipment</t>
  </si>
  <si>
    <t>Dr. Rajendra Kumar</t>
  </si>
  <si>
    <t>Dr. Ruchika Lamba</t>
  </si>
  <si>
    <t>Dr. Vishal Srivastava</t>
  </si>
  <si>
    <t>Dr. Gyanendra Singh</t>
  </si>
  <si>
    <t xml:space="preserve">Health Care System: Early Detection of Bone Cancer using Microwave Imaging and Treatment by Hyperthermia Lens Applicator  </t>
  </si>
  <si>
    <t>Dr. Hari Shankar Singh</t>
  </si>
  <si>
    <t>September 2023- September 2026</t>
  </si>
  <si>
    <t>Dr. Sahaj Saxena</t>
  </si>
  <si>
    <t>Design and development of simulation platform and workbench for artificial pancreas in type 1 diabetes</t>
  </si>
  <si>
    <t>Dr. Sangeeta Kamboj</t>
  </si>
  <si>
    <t>Haryana State Council for Science, Innovation and Technology</t>
  </si>
  <si>
    <t>Development of Natural Ester Oil-Based Nanofluids by Varying the Size and Shape of Nanoparticles as Liquid Insulation with Enhanced Dielectric Properties for Power Transformer Applications</t>
  </si>
  <si>
    <t>Dr. Prasenjit Basak</t>
  </si>
  <si>
    <t>Dr.  Soumen Basu</t>
  </si>
  <si>
    <t>October 2022-October 2025</t>
  </si>
  <si>
    <t>CRG-SERB, DST</t>
  </si>
  <si>
    <t>Design and Development of an Improved Three Level Solar Inverter</t>
  </si>
  <si>
    <t>Dr. Santosh Sonar</t>
  </si>
  <si>
    <t>CSIR</t>
  </si>
  <si>
    <t>Status</t>
  </si>
  <si>
    <t>DTFQPM: Deep Thinking Fluorescence Quantitative Phase Microscopy for the automated classification of cancerous cells</t>
  </si>
  <si>
    <t>A Smart Battery Management System with real-time estimation for the State of Charge (SOC) and State of Health (SOH) of Electric vehicle batteries using a Hybrid Model</t>
  </si>
  <si>
    <t>April 2022-March 2024</t>
  </si>
  <si>
    <t>MEITY, Govt of India</t>
  </si>
  <si>
    <t>Development of Single Source 3-Phase High Power- Density Switched-Capacitor Multilevel Boost Inverter</t>
  </si>
  <si>
    <t>Dr. Sanjay Kumar Jain</t>
  </si>
  <si>
    <t>Indo-Poland Joint Call (DST, India and NAWA Poland)</t>
  </si>
  <si>
    <t>Design and Development of PV-Based, 20kW Level-3 Bidirectional Multilevel EV Charging Station</t>
  </si>
  <si>
    <t>Dr. Pallavee Bhatnagar</t>
  </si>
  <si>
    <t>MeitY, and NaMPET-phase-III</t>
  </si>
  <si>
    <t>Design of AC and DC Net meter for    EV application</t>
  </si>
  <si>
    <t>Dr. R. S. Kaler and Dr. Singara Singh Kasana</t>
  </si>
  <si>
    <t>DST-TDP</t>
  </si>
  <si>
    <t>Design and Development of a phonocardiography-based Psychological Stress Classifier</t>
  </si>
  <si>
    <t>Dr. Amandeep Cheema</t>
  </si>
  <si>
    <t>Dr. M. D. Singh</t>
  </si>
  <si>
    <t>DST -SERB</t>
  </si>
  <si>
    <t>Completed</t>
  </si>
  <si>
    <t>Hybrid Control Strategy Involving Daylight Harvesting for Lighting Applications in Smart Buildings</t>
  </si>
  <si>
    <t>3D MRI Data Processing Using Deep Learning</t>
  </si>
  <si>
    <t xml:space="preserve">Dr. Jainy Sachdeva </t>
  </si>
  <si>
    <t>October 2019 - October 2022</t>
  </si>
  <si>
    <t>ICMR</t>
  </si>
  <si>
    <t>Demonstration of grid-supportive EV Charger and Charging Infrastructure at LT Level(D-EVCI)</t>
  </si>
  <si>
    <t>DST-MI</t>
  </si>
  <si>
    <t>Development and Prototyping of ICT-enabled Smart Charging Network Components</t>
  </si>
  <si>
    <t>DHI</t>
  </si>
  <si>
    <t>Year 2023-24</t>
  </si>
  <si>
    <t>Dr. Jainy</t>
  </si>
  <si>
    <t xml:space="preserve">February 2024- </t>
  </si>
  <si>
    <t>Year 2022-23</t>
  </si>
  <si>
    <t>Intelligent 3D Microscope for Biological Cells Classification</t>
  </si>
  <si>
    <t>Cyber Security Analysis of Artificial Pancreas Control System</t>
  </si>
  <si>
    <t>December 2021-December 2024</t>
  </si>
  <si>
    <t>Remoulding Existing Buildings into Smart Cardon Neutral Buildings: A Green Cyber-Physical Approach (Green-CPS)</t>
  </si>
  <si>
    <t xml:space="preserve">Dr. Neru Jindal </t>
  </si>
  <si>
    <t>DST/INDO-CANADA</t>
  </si>
  <si>
    <t>Year 2021-22</t>
  </si>
  <si>
    <t>July 2023-June2025</t>
  </si>
  <si>
    <t>August 2022- August 2025</t>
  </si>
  <si>
    <t>January 2023-January 2025</t>
  </si>
  <si>
    <t>Date of Sanction</t>
  </si>
  <si>
    <t>Study of Safety and Performance Parameters of Electric Fans and Regulators for Use in Ships</t>
  </si>
  <si>
    <t>Dr. Souvik Ganguli</t>
  </si>
  <si>
    <t>Dr. Surya Prakash</t>
  </si>
  <si>
    <t>BIS, India</t>
  </si>
  <si>
    <t>To Define Environmental Friendliness Rating for Electrotechnical Products</t>
  </si>
  <si>
    <t>Year 2024-25</t>
  </si>
  <si>
    <t>Dr SK Aggarwal</t>
  </si>
  <si>
    <t>Dr Pawan Kumar</t>
  </si>
  <si>
    <t>Dr Suman Bhullar, Dr Sunil Kumar Singla</t>
  </si>
  <si>
    <t>Study of surge arresters installed in electricity
distribution applications and comparison with clause 5.2.5.5.2 of IS:15086: Part 5:2020 surge
arresters selection and applications recommendations</t>
  </si>
  <si>
    <t>Amount (in Rupees Lacs)</t>
  </si>
  <si>
    <t xml:space="preserve">March 2022-March 2024 </t>
  </si>
  <si>
    <t>Dr. Anju Bala and Dr. Ashima Singh</t>
  </si>
  <si>
    <t>June 2019-June2022</t>
  </si>
  <si>
    <t xml:space="preserve">June 218-December 2022 </t>
  </si>
  <si>
    <t xml:space="preserve">April 2018-March 2022 </t>
  </si>
  <si>
    <t>Externally Sponsored R&amp;D Projects, DEIE, TIET, Punjab</t>
  </si>
  <si>
    <t>July 2020-July 2022 (Extended due to COVID)</t>
  </si>
  <si>
    <t>December 2021-December 2023</t>
  </si>
  <si>
    <t>April 2021-December 2023</t>
  </si>
  <si>
    <t xml:space="preserve">September 2020 -August 2022 </t>
  </si>
  <si>
    <t>Calculation of Thermally Oermissible Short circuit current in low voltage, direct current electrical installations</t>
  </si>
  <si>
    <t>Ms. Meenu, Mr. Gagandeep Singh, Mr. Priyanka Kumari and Mr. Shailendra Saroj</t>
  </si>
  <si>
    <t>Dr. Payal Mittal</t>
  </si>
  <si>
    <t>Dr. Abhisek Pal, Dr.Anil Kumar Verma</t>
  </si>
  <si>
    <t xml:space="preserve">December 2022- January 2026 </t>
  </si>
  <si>
    <t>SDG</t>
  </si>
  <si>
    <t>4,7</t>
  </si>
  <si>
    <t>Elastic Insight: Advancing Early Diagnosis of Osteosarcoma, Chondrosarcoma and Ewing's through High Resolution 3D Automated Optical Coherence Elastrography</t>
  </si>
  <si>
    <t>Study of the cloud services ecosystem and map against existing standards, and identify the gap areas for standardization</t>
  </si>
  <si>
    <t>Developing Artificak Intelligence Algorithm by Combining Radiomics using Diffusion Tensor Imaging with molecular bionarker in Infantile spasm to detect treatment response</t>
  </si>
  <si>
    <t>Dr. Jainy Sachdeva</t>
  </si>
  <si>
    <t>Design and Development of a Force Platform, hereinafter Referred to as the product</t>
  </si>
  <si>
    <t>Auptimo Technologies LLP, New Dfelhi</t>
  </si>
  <si>
    <t>Dr. Deba Prasad</t>
  </si>
  <si>
    <t>Dr. Sahaj Saxena, Dr. Debasmita Mondal and Dr. Sunil Singla</t>
  </si>
  <si>
    <t>Carbon Credit Scheme</t>
  </si>
  <si>
    <t>Dr. Mandeep Singh</t>
  </si>
  <si>
    <t>PGS Energy Services Pvt. Ltd., Chandigarh, India</t>
  </si>
  <si>
    <t>Certified Energy Auditor, BEE</t>
  </si>
  <si>
    <t>An Industrial Project on the Design and Development of CET Tractor Components</t>
  </si>
  <si>
    <t>Escort Tractor India Ltd.</t>
  </si>
  <si>
    <t>Avon Newage Cycles Pvt. Ltd., Bazpur</t>
  </si>
  <si>
    <t>23.21 (51.73)</t>
  </si>
  <si>
    <t>Year 2020-21</t>
  </si>
  <si>
    <t>Year 2019-20</t>
  </si>
  <si>
    <t>Year 2018-19</t>
  </si>
  <si>
    <t>Year 2017-18</t>
  </si>
  <si>
    <t>Amount (in Rupees)</t>
  </si>
  <si>
    <t>Consultancy Projects, DEIE, TIET Patiala</t>
  </si>
  <si>
    <t xml:space="preserve"> Feb to Jul 2025           (6 Months)</t>
  </si>
  <si>
    <t xml:space="preserve"> Feb 2025 to Jan 2028     (3 Years)</t>
  </si>
  <si>
    <t>Prof. Ajay Batish, 
Dr. Hemdutt Joshi.
Dr. Hari Shankar Singh and 
Dr. Vishal Gupta</t>
  </si>
  <si>
    <t>April 2025 to Ocotober 2026 (18 months)</t>
  </si>
  <si>
    <t>Sept 2024 to Feb 2025</t>
  </si>
  <si>
    <t xml:space="preserve">Oct 2023 to Sep 2024 (01 Year)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</si>
</sst>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222222"/>
      <name val="Times New Roman"/>
      <family val="1"/>
    </font>
    <font>
      <b/>
      <sz val="12"/>
      <color rgb="FFFF0000"/>
      <name val="Times New Roman"/>
      <family val="1"/>
    </font>
    <font>
      <sz val="12"/>
      <color rgb="FF212121"/>
      <name val="Times New Roman"/>
      <family val="1"/>
    </font>
    <font>
      <sz val="12"/>
      <color rgb="FF000000"/>
      <name val="Times New Roman"/>
      <family val="1"/>
    </font>
    <font>
      <b/>
      <sz val="20"/>
      <color rgb="FF0070C0"/>
      <name val="Times New Roman"/>
      <family val="1"/>
    </font>
    <font>
      <b/>
      <sz val="20"/>
      <color rgb="FFFF0000"/>
      <name val="Times New Roman"/>
      <family val="1"/>
    </font>
    <font>
      <b/>
      <sz val="12"/>
      <name val="Times New Roman"/>
      <family val="1"/>
    </font>
    <font>
      <sz val="8"/>
      <name val="Aptos Narrow"/>
      <family val="2"/>
      <scheme val="minor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7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2075D-D778-45AC-8B19-6A4A5357AE95}">
  <sheetPr>
    <pageSetUpPr fitToPage="1"/>
  </sheetPr>
  <dimension ref="A1:M96"/>
  <sheetViews>
    <sheetView topLeftCell="A56" workbookViewId="0">
      <selection activeCell="K43" sqref="K43"/>
    </sheetView>
  </sheetViews>
  <sheetFormatPr defaultRowHeight="14.4" x14ac:dyDescent="0.3"/>
  <cols>
    <col min="2" max="2" width="26.88671875" customWidth="1"/>
    <col min="3" max="3" width="14.6640625" customWidth="1"/>
    <col min="4" max="4" width="20.33203125" customWidth="1"/>
    <col min="5" max="5" width="19.109375" customWidth="1"/>
    <col min="6" max="6" width="12.109375" customWidth="1"/>
    <col min="7" max="7" width="16" customWidth="1"/>
    <col min="8" max="8" width="15.6640625" customWidth="1"/>
    <col min="9" max="9" width="13.33203125" customWidth="1"/>
  </cols>
  <sheetData>
    <row r="1" spans="1:10" ht="24.6" x14ac:dyDescent="0.3">
      <c r="A1" s="45" t="s">
        <v>105</v>
      </c>
      <c r="B1" s="45"/>
      <c r="C1" s="45"/>
      <c r="D1" s="45"/>
      <c r="E1" s="45"/>
      <c r="F1" s="45"/>
      <c r="G1" s="45"/>
      <c r="H1" s="45"/>
      <c r="I1" s="45"/>
    </row>
    <row r="2" spans="1:10" s="8" customFormat="1" ht="15.6" x14ac:dyDescent="0.3"/>
    <row r="3" spans="1:10" s="8" customFormat="1" ht="24.6" x14ac:dyDescent="0.3">
      <c r="A3" s="48" t="s">
        <v>94</v>
      </c>
      <c r="B3" s="48"/>
      <c r="C3" s="48"/>
      <c r="D3" s="48"/>
      <c r="E3" s="48"/>
      <c r="F3" s="48"/>
      <c r="G3" s="48"/>
      <c r="H3" s="48"/>
      <c r="I3" s="48"/>
    </row>
    <row r="4" spans="1:10" s="8" customFormat="1" ht="15.6" x14ac:dyDescent="0.3">
      <c r="A4" s="6"/>
      <c r="B4" s="6"/>
      <c r="C4" s="6"/>
      <c r="D4" s="6"/>
      <c r="E4" s="6"/>
      <c r="F4" s="6"/>
      <c r="G4" s="6"/>
      <c r="H4" s="6"/>
      <c r="I4" s="6"/>
    </row>
    <row r="5" spans="1:10" s="8" customFormat="1" ht="26.4" customHeight="1" x14ac:dyDescent="0.3">
      <c r="A5" s="44" t="s">
        <v>0</v>
      </c>
      <c r="B5" s="44" t="s">
        <v>1</v>
      </c>
      <c r="C5" s="44" t="s">
        <v>2</v>
      </c>
      <c r="D5" s="44" t="s">
        <v>3</v>
      </c>
      <c r="E5" s="44" t="s">
        <v>88</v>
      </c>
      <c r="F5" s="44" t="s">
        <v>4</v>
      </c>
      <c r="G5" s="44" t="s">
        <v>5</v>
      </c>
      <c r="H5" s="44" t="s">
        <v>99</v>
      </c>
      <c r="I5" s="44" t="s">
        <v>46</v>
      </c>
      <c r="J5" s="44" t="s">
        <v>115</v>
      </c>
    </row>
    <row r="6" spans="1:10" s="8" customFormat="1" ht="15.6" x14ac:dyDescent="0.3">
      <c r="A6" s="44"/>
      <c r="B6" s="44"/>
      <c r="C6" s="44"/>
      <c r="D6" s="44"/>
      <c r="E6" s="44"/>
      <c r="F6" s="44"/>
      <c r="G6" s="44"/>
      <c r="H6" s="44"/>
      <c r="I6" s="44"/>
      <c r="J6" s="44"/>
    </row>
    <row r="7" spans="1:10" s="8" customFormat="1" ht="62.4" x14ac:dyDescent="0.3">
      <c r="A7" s="7">
        <v>1</v>
      </c>
      <c r="B7" s="7" t="s">
        <v>89</v>
      </c>
      <c r="C7" s="7" t="s">
        <v>90</v>
      </c>
      <c r="D7" s="7" t="s">
        <v>91</v>
      </c>
      <c r="E7" s="9">
        <v>45709</v>
      </c>
      <c r="F7" s="7" t="s">
        <v>139</v>
      </c>
      <c r="G7" s="7" t="s">
        <v>92</v>
      </c>
      <c r="H7" s="7">
        <v>5.0999999999999996</v>
      </c>
      <c r="I7" s="7" t="s">
        <v>12</v>
      </c>
      <c r="J7" s="17" t="s">
        <v>116</v>
      </c>
    </row>
    <row r="8" spans="1:10" s="8" customFormat="1" ht="46.8" x14ac:dyDescent="0.3">
      <c r="A8" s="7">
        <v>2</v>
      </c>
      <c r="B8" s="7" t="s">
        <v>93</v>
      </c>
      <c r="C8" s="7" t="s">
        <v>91</v>
      </c>
      <c r="D8" s="7" t="s">
        <v>90</v>
      </c>
      <c r="E8" s="9">
        <v>45709</v>
      </c>
      <c r="F8" s="7" t="s">
        <v>139</v>
      </c>
      <c r="G8" s="7" t="s">
        <v>92</v>
      </c>
      <c r="H8" s="7">
        <v>5.0999999999999996</v>
      </c>
      <c r="I8" s="7" t="s">
        <v>12</v>
      </c>
      <c r="J8" s="17" t="s">
        <v>116</v>
      </c>
    </row>
    <row r="9" spans="1:10" s="8" customFormat="1" ht="140.4" x14ac:dyDescent="0.3">
      <c r="A9" s="7">
        <v>3</v>
      </c>
      <c r="B9" s="7" t="s">
        <v>98</v>
      </c>
      <c r="C9" s="7" t="s">
        <v>95</v>
      </c>
      <c r="D9" s="7" t="s">
        <v>97</v>
      </c>
      <c r="E9" s="9">
        <v>45709</v>
      </c>
      <c r="F9" s="7" t="s">
        <v>139</v>
      </c>
      <c r="G9" s="7" t="s">
        <v>92</v>
      </c>
      <c r="H9" s="7">
        <v>5.5250000000000004</v>
      </c>
      <c r="I9" s="7" t="s">
        <v>12</v>
      </c>
      <c r="J9" s="17" t="s">
        <v>116</v>
      </c>
    </row>
    <row r="10" spans="1:10" s="8" customFormat="1" ht="78" x14ac:dyDescent="0.3">
      <c r="A10" s="7">
        <v>4</v>
      </c>
      <c r="B10" s="7" t="s">
        <v>110</v>
      </c>
      <c r="C10" s="7" t="s">
        <v>96</v>
      </c>
      <c r="D10" s="7" t="s">
        <v>111</v>
      </c>
      <c r="E10" s="9">
        <v>45709</v>
      </c>
      <c r="F10" s="7" t="s">
        <v>139</v>
      </c>
      <c r="G10" s="7" t="s">
        <v>92</v>
      </c>
      <c r="H10" s="7">
        <v>6.26</v>
      </c>
      <c r="I10" s="7" t="s">
        <v>12</v>
      </c>
      <c r="J10" s="17" t="s">
        <v>116</v>
      </c>
    </row>
    <row r="11" spans="1:10" s="8" customFormat="1" ht="78" x14ac:dyDescent="0.3">
      <c r="A11" s="7">
        <v>5</v>
      </c>
      <c r="B11" s="7" t="s">
        <v>118</v>
      </c>
      <c r="C11" s="7" t="s">
        <v>112</v>
      </c>
      <c r="D11" s="7" t="s">
        <v>113</v>
      </c>
      <c r="E11" s="9">
        <v>45709</v>
      </c>
      <c r="F11" s="7" t="s">
        <v>139</v>
      </c>
      <c r="G11" s="7" t="s">
        <v>92</v>
      </c>
      <c r="H11" s="7">
        <v>5</v>
      </c>
      <c r="I11" s="7" t="s">
        <v>12</v>
      </c>
      <c r="J11" s="17" t="s">
        <v>116</v>
      </c>
    </row>
    <row r="12" spans="1:10" s="8" customFormat="1" ht="124.8" x14ac:dyDescent="0.3">
      <c r="A12" s="7">
        <v>6</v>
      </c>
      <c r="B12" s="7" t="s">
        <v>117</v>
      </c>
      <c r="C12" s="7" t="s">
        <v>29</v>
      </c>
      <c r="D12" s="7" t="s">
        <v>141</v>
      </c>
      <c r="E12" s="9">
        <v>45716</v>
      </c>
      <c r="F12" s="7" t="s">
        <v>140</v>
      </c>
      <c r="G12" s="7" t="s">
        <v>69</v>
      </c>
      <c r="H12" s="7">
        <v>119</v>
      </c>
      <c r="I12" s="7" t="s">
        <v>12</v>
      </c>
      <c r="J12" s="17">
        <v>3</v>
      </c>
    </row>
    <row r="13" spans="1:10" s="8" customFormat="1" ht="109.2" x14ac:dyDescent="0.3">
      <c r="A13" s="7">
        <v>7</v>
      </c>
      <c r="B13" s="7" t="s">
        <v>119</v>
      </c>
      <c r="C13" s="7" t="s">
        <v>120</v>
      </c>
      <c r="D13" s="7"/>
      <c r="E13" s="9">
        <v>45709</v>
      </c>
      <c r="F13" s="7" t="s">
        <v>140</v>
      </c>
      <c r="G13" s="7" t="s">
        <v>69</v>
      </c>
      <c r="H13" s="7">
        <v>4.67</v>
      </c>
      <c r="I13" s="7" t="s">
        <v>12</v>
      </c>
      <c r="J13" s="17"/>
    </row>
    <row r="14" spans="1:10" s="8" customFormat="1" ht="15.6" x14ac:dyDescent="0.3">
      <c r="A14" s="7"/>
      <c r="B14" s="7"/>
      <c r="C14" s="7"/>
      <c r="D14" s="7"/>
      <c r="E14" s="7"/>
      <c r="F14" s="7"/>
      <c r="G14" s="7"/>
      <c r="H14" s="7">
        <f>SUM(H7:H13)</f>
        <v>150.655</v>
      </c>
      <c r="I14" s="7"/>
      <c r="J14" s="17"/>
    </row>
    <row r="15" spans="1:10" s="8" customFormat="1" ht="15.6" x14ac:dyDescent="0.3"/>
    <row r="16" spans="1:10" s="8" customFormat="1" ht="24.6" x14ac:dyDescent="0.3">
      <c r="A16" s="48" t="s">
        <v>74</v>
      </c>
      <c r="B16" s="48"/>
      <c r="C16" s="48"/>
      <c r="D16" s="48"/>
      <c r="E16" s="48"/>
      <c r="F16" s="48"/>
      <c r="G16" s="48"/>
      <c r="H16" s="48"/>
      <c r="I16" s="48"/>
    </row>
    <row r="17" spans="1:10" s="8" customFormat="1" ht="15.6" x14ac:dyDescent="0.3">
      <c r="A17" s="6"/>
      <c r="B17" s="6"/>
      <c r="C17" s="6"/>
      <c r="D17" s="6"/>
      <c r="E17" s="6"/>
      <c r="F17" s="6"/>
      <c r="G17" s="6"/>
      <c r="H17" s="6"/>
      <c r="I17" s="6"/>
    </row>
    <row r="18" spans="1:10" s="8" customFormat="1" ht="15.6" x14ac:dyDescent="0.3">
      <c r="A18" s="44" t="s">
        <v>0</v>
      </c>
      <c r="B18" s="44" t="s">
        <v>1</v>
      </c>
      <c r="C18" s="44" t="s">
        <v>2</v>
      </c>
      <c r="D18" s="44" t="s">
        <v>3</v>
      </c>
      <c r="E18" s="44" t="s">
        <v>88</v>
      </c>
      <c r="F18" s="44" t="s">
        <v>4</v>
      </c>
      <c r="G18" s="44" t="s">
        <v>5</v>
      </c>
      <c r="H18" s="44" t="s">
        <v>99</v>
      </c>
      <c r="I18" s="44" t="s">
        <v>46</v>
      </c>
      <c r="J18" s="44" t="s">
        <v>115</v>
      </c>
    </row>
    <row r="19" spans="1:10" s="8" customFormat="1" ht="31.2" customHeight="1" x14ac:dyDescent="0.3">
      <c r="A19" s="44"/>
      <c r="B19" s="44"/>
      <c r="C19" s="44"/>
      <c r="D19" s="44"/>
      <c r="E19" s="44"/>
      <c r="F19" s="44"/>
      <c r="G19" s="44"/>
      <c r="H19" s="44"/>
      <c r="I19" s="44"/>
      <c r="J19" s="44"/>
    </row>
    <row r="20" spans="1:10" s="8" customFormat="1" ht="62.4" x14ac:dyDescent="0.3">
      <c r="A20" s="7">
        <v>1</v>
      </c>
      <c r="B20" s="13" t="s">
        <v>7</v>
      </c>
      <c r="C20" s="7" t="s">
        <v>8</v>
      </c>
      <c r="D20" s="7" t="s">
        <v>9</v>
      </c>
      <c r="E20" s="9">
        <v>45356</v>
      </c>
      <c r="F20" s="7" t="s">
        <v>10</v>
      </c>
      <c r="G20" s="7" t="s">
        <v>11</v>
      </c>
      <c r="H20" s="7">
        <v>36.18</v>
      </c>
      <c r="I20" s="7" t="s">
        <v>12</v>
      </c>
      <c r="J20" s="17" t="s">
        <v>116</v>
      </c>
    </row>
    <row r="21" spans="1:10" s="8" customFormat="1" ht="62.4" x14ac:dyDescent="0.3">
      <c r="A21" s="7">
        <v>2</v>
      </c>
      <c r="B21" s="13" t="s">
        <v>21</v>
      </c>
      <c r="C21" s="7" t="s">
        <v>22</v>
      </c>
      <c r="D21" s="7" t="s">
        <v>23</v>
      </c>
      <c r="E21" s="9">
        <v>45469</v>
      </c>
      <c r="F21" s="7" t="s">
        <v>24</v>
      </c>
      <c r="G21" s="7" t="s">
        <v>25</v>
      </c>
      <c r="H21" s="7">
        <v>118</v>
      </c>
      <c r="I21" s="7" t="s">
        <v>12</v>
      </c>
      <c r="J21" s="17" t="s">
        <v>116</v>
      </c>
    </row>
    <row r="22" spans="1:10" s="8" customFormat="1" ht="93.6" x14ac:dyDescent="0.3">
      <c r="A22" s="7">
        <v>3</v>
      </c>
      <c r="B22" s="7" t="s">
        <v>18</v>
      </c>
      <c r="C22" s="7" t="s">
        <v>19</v>
      </c>
      <c r="D22" s="7" t="s">
        <v>75</v>
      </c>
      <c r="E22" s="9">
        <v>45329</v>
      </c>
      <c r="F22" s="7" t="s">
        <v>76</v>
      </c>
      <c r="G22" s="7" t="s">
        <v>20</v>
      </c>
      <c r="H22" s="7">
        <v>12.36</v>
      </c>
      <c r="I22" s="7" t="s">
        <v>12</v>
      </c>
      <c r="J22" s="17">
        <v>3</v>
      </c>
    </row>
    <row r="23" spans="1:10" s="8" customFormat="1" ht="109.2" x14ac:dyDescent="0.3">
      <c r="A23" s="7">
        <v>4</v>
      </c>
      <c r="B23" s="7" t="s">
        <v>13</v>
      </c>
      <c r="C23" s="7" t="s">
        <v>14</v>
      </c>
      <c r="D23" s="7" t="s">
        <v>15</v>
      </c>
      <c r="E23" s="9">
        <v>45194</v>
      </c>
      <c r="F23" s="7" t="s">
        <v>16</v>
      </c>
      <c r="G23" s="7" t="s">
        <v>17</v>
      </c>
      <c r="H23" s="7">
        <v>40.82</v>
      </c>
      <c r="I23" s="7" t="s">
        <v>12</v>
      </c>
      <c r="J23" s="17" t="s">
        <v>116</v>
      </c>
    </row>
    <row r="24" spans="1:10" s="8" customFormat="1" ht="78" x14ac:dyDescent="0.3">
      <c r="A24" s="7">
        <v>5</v>
      </c>
      <c r="B24" s="16" t="s">
        <v>81</v>
      </c>
      <c r="C24" s="16" t="s">
        <v>23</v>
      </c>
      <c r="D24" s="7" t="s">
        <v>82</v>
      </c>
      <c r="E24" s="9">
        <v>45118</v>
      </c>
      <c r="F24" s="7" t="s">
        <v>85</v>
      </c>
      <c r="G24" s="7" t="s">
        <v>83</v>
      </c>
      <c r="H24" s="7">
        <v>52.79</v>
      </c>
      <c r="I24" s="7" t="s">
        <v>12</v>
      </c>
      <c r="J24" s="17" t="s">
        <v>116</v>
      </c>
    </row>
    <row r="25" spans="1:10" s="8" customFormat="1" ht="62.4" x14ac:dyDescent="0.3">
      <c r="A25" s="7">
        <v>6</v>
      </c>
      <c r="B25" s="16" t="s">
        <v>43</v>
      </c>
      <c r="C25" s="16" t="s">
        <v>44</v>
      </c>
      <c r="D25" s="7"/>
      <c r="E25" s="9">
        <v>45120</v>
      </c>
      <c r="F25" s="7" t="s">
        <v>33</v>
      </c>
      <c r="G25" s="7" t="s">
        <v>45</v>
      </c>
      <c r="H25" s="7">
        <v>6</v>
      </c>
      <c r="I25" s="7" t="s">
        <v>12</v>
      </c>
      <c r="J25" s="17" t="s">
        <v>116</v>
      </c>
    </row>
    <row r="26" spans="1:10" s="8" customFormat="1" ht="15.6" x14ac:dyDescent="0.3">
      <c r="A26" s="7"/>
      <c r="B26" s="7"/>
      <c r="C26" s="7"/>
      <c r="D26" s="7"/>
      <c r="E26" s="9"/>
      <c r="F26" s="7"/>
      <c r="G26" s="7"/>
      <c r="H26" s="7"/>
      <c r="I26" s="7"/>
      <c r="J26" s="17"/>
    </row>
    <row r="27" spans="1:10" s="8" customFormat="1" ht="15.6" x14ac:dyDescent="0.3">
      <c r="A27" s="7"/>
      <c r="B27" s="7"/>
      <c r="C27" s="7"/>
      <c r="D27" s="7"/>
      <c r="E27" s="7"/>
      <c r="F27" s="7"/>
      <c r="G27" s="7"/>
      <c r="H27" s="18">
        <v>266.14999999999998</v>
      </c>
      <c r="I27" s="7"/>
      <c r="J27" s="17"/>
    </row>
    <row r="28" spans="1:10" s="8" customFormat="1" ht="9.6" customHeight="1" x14ac:dyDescent="0.3"/>
    <row r="29" spans="1:10" s="8" customFormat="1" ht="24.6" x14ac:dyDescent="0.3">
      <c r="A29" s="48" t="s">
        <v>77</v>
      </c>
      <c r="B29" s="48"/>
      <c r="C29" s="48"/>
      <c r="D29" s="48"/>
      <c r="E29" s="48"/>
      <c r="F29" s="48"/>
      <c r="G29" s="48"/>
      <c r="H29" s="48"/>
      <c r="I29" s="48"/>
    </row>
    <row r="30" spans="1:10" s="8" customFormat="1" ht="15.6" x14ac:dyDescent="0.3"/>
    <row r="31" spans="1:10" s="8" customFormat="1" ht="15.6" x14ac:dyDescent="0.3">
      <c r="A31" s="44" t="s">
        <v>0</v>
      </c>
      <c r="B31" s="44" t="s">
        <v>1</v>
      </c>
      <c r="C31" s="44" t="s">
        <v>2</v>
      </c>
      <c r="D31" s="44" t="s">
        <v>3</v>
      </c>
      <c r="E31" s="44" t="s">
        <v>88</v>
      </c>
      <c r="F31" s="44" t="s">
        <v>4</v>
      </c>
      <c r="G31" s="44" t="s">
        <v>5</v>
      </c>
      <c r="H31" s="44" t="s">
        <v>99</v>
      </c>
      <c r="I31" s="44" t="s">
        <v>6</v>
      </c>
      <c r="J31" s="44" t="s">
        <v>115</v>
      </c>
    </row>
    <row r="32" spans="1:10" s="8" customFormat="1" ht="15.6" x14ac:dyDescent="0.3">
      <c r="A32" s="44"/>
      <c r="B32" s="44"/>
      <c r="C32" s="44"/>
      <c r="D32" s="44"/>
      <c r="E32" s="44"/>
      <c r="F32" s="44"/>
      <c r="G32" s="44"/>
      <c r="H32" s="44"/>
      <c r="I32" s="44"/>
      <c r="J32" s="44"/>
    </row>
    <row r="33" spans="1:10" s="8" customFormat="1" ht="111.6" customHeight="1" x14ac:dyDescent="0.3">
      <c r="A33" s="7">
        <v>1</v>
      </c>
      <c r="B33" s="13" t="s">
        <v>26</v>
      </c>
      <c r="C33" s="7" t="s">
        <v>27</v>
      </c>
      <c r="D33" s="13" t="s">
        <v>28</v>
      </c>
      <c r="E33" s="14">
        <v>44988</v>
      </c>
      <c r="F33" s="7" t="s">
        <v>87</v>
      </c>
      <c r="G33" s="7" t="s">
        <v>20</v>
      </c>
      <c r="H33" s="7">
        <v>22.4</v>
      </c>
      <c r="I33" s="7" t="s">
        <v>12</v>
      </c>
      <c r="J33" s="17">
        <v>3</v>
      </c>
    </row>
    <row r="34" spans="1:10" s="8" customFormat="1" ht="93.6" x14ac:dyDescent="0.3">
      <c r="A34" s="7">
        <v>2</v>
      </c>
      <c r="B34" s="7" t="s">
        <v>31</v>
      </c>
      <c r="C34" s="7" t="s">
        <v>32</v>
      </c>
      <c r="D34" s="7" t="s">
        <v>29</v>
      </c>
      <c r="E34" s="9">
        <v>45170</v>
      </c>
      <c r="F34" s="7" t="s">
        <v>33</v>
      </c>
      <c r="G34" s="7" t="s">
        <v>20</v>
      </c>
      <c r="H34" s="7" t="s">
        <v>132</v>
      </c>
      <c r="I34" s="7" t="s">
        <v>12</v>
      </c>
      <c r="J34" s="17">
        <v>3</v>
      </c>
    </row>
    <row r="35" spans="1:10" s="8" customFormat="1" ht="163.95" customHeight="1" x14ac:dyDescent="0.3">
      <c r="A35" s="7">
        <v>3</v>
      </c>
      <c r="B35" s="7" t="s">
        <v>38</v>
      </c>
      <c r="C35" s="7" t="s">
        <v>39</v>
      </c>
      <c r="D35" s="7" t="s">
        <v>40</v>
      </c>
      <c r="E35" s="9">
        <v>44859</v>
      </c>
      <c r="F35" s="7" t="s">
        <v>41</v>
      </c>
      <c r="G35" s="7" t="s">
        <v>42</v>
      </c>
      <c r="H35" s="7">
        <v>39.799999999999997</v>
      </c>
      <c r="I35" s="7" t="s">
        <v>12</v>
      </c>
      <c r="J35" s="17" t="s">
        <v>116</v>
      </c>
    </row>
    <row r="36" spans="1:10" s="8" customFormat="1" ht="78" x14ac:dyDescent="0.3">
      <c r="A36" s="7">
        <v>4</v>
      </c>
      <c r="B36" s="15" t="s">
        <v>47</v>
      </c>
      <c r="C36" s="15" t="s">
        <v>30</v>
      </c>
      <c r="D36" s="7"/>
      <c r="E36" s="9">
        <v>44795</v>
      </c>
      <c r="F36" s="7" t="s">
        <v>86</v>
      </c>
      <c r="G36" s="7" t="s">
        <v>20</v>
      </c>
      <c r="H36" s="7">
        <v>32</v>
      </c>
      <c r="I36" s="7" t="s">
        <v>12</v>
      </c>
      <c r="J36" s="17">
        <v>3</v>
      </c>
    </row>
    <row r="37" spans="1:10" s="8" customFormat="1" ht="15.6" x14ac:dyDescent="0.3">
      <c r="A37" s="7"/>
      <c r="B37" s="16"/>
      <c r="C37" s="16"/>
      <c r="D37" s="7"/>
      <c r="E37" s="9"/>
      <c r="F37" s="7"/>
      <c r="G37" s="7"/>
      <c r="H37" s="7"/>
      <c r="I37" s="7"/>
      <c r="J37" s="17"/>
    </row>
    <row r="38" spans="1:10" s="8" customFormat="1" ht="15.6" x14ac:dyDescent="0.3">
      <c r="A38" s="17"/>
      <c r="B38" s="17"/>
      <c r="C38" s="17"/>
      <c r="D38" s="17"/>
      <c r="E38" s="17"/>
      <c r="F38" s="17"/>
      <c r="G38" s="17"/>
      <c r="H38" s="19">
        <v>117.41</v>
      </c>
      <c r="I38" s="17"/>
      <c r="J38" s="17"/>
    </row>
    <row r="39" spans="1:10" s="8" customFormat="1" ht="24.6" x14ac:dyDescent="0.3">
      <c r="A39" s="48" t="s">
        <v>84</v>
      </c>
      <c r="B39" s="48"/>
      <c r="C39" s="48"/>
      <c r="D39" s="48"/>
      <c r="E39" s="48"/>
      <c r="F39" s="48"/>
      <c r="G39" s="48"/>
      <c r="H39" s="48"/>
      <c r="I39" s="48"/>
    </row>
    <row r="40" spans="1:10" s="8" customFormat="1" ht="15.6" x14ac:dyDescent="0.3">
      <c r="A40" s="6"/>
      <c r="B40" s="6"/>
      <c r="C40" s="6"/>
      <c r="D40" s="6"/>
      <c r="E40" s="6"/>
      <c r="F40" s="6"/>
      <c r="G40" s="6"/>
      <c r="H40" s="6"/>
    </row>
    <row r="41" spans="1:10" s="8" customFormat="1" ht="31.2" customHeight="1" x14ac:dyDescent="0.3">
      <c r="A41" s="44" t="s">
        <v>0</v>
      </c>
      <c r="B41" s="44" t="s">
        <v>1</v>
      </c>
      <c r="C41" s="44" t="s">
        <v>2</v>
      </c>
      <c r="D41" s="44" t="s">
        <v>3</v>
      </c>
      <c r="E41" s="44" t="s">
        <v>88</v>
      </c>
      <c r="F41" s="44" t="s">
        <v>4</v>
      </c>
      <c r="G41" s="44" t="s">
        <v>5</v>
      </c>
      <c r="H41" s="44" t="s">
        <v>99</v>
      </c>
      <c r="I41" s="44" t="s">
        <v>6</v>
      </c>
      <c r="J41" s="44" t="s">
        <v>115</v>
      </c>
    </row>
    <row r="42" spans="1:10" s="8" customFormat="1" ht="15.6" x14ac:dyDescent="0.3">
      <c r="A42" s="44"/>
      <c r="B42" s="44"/>
      <c r="C42" s="44"/>
      <c r="D42" s="44"/>
      <c r="E42" s="44"/>
      <c r="F42" s="44"/>
      <c r="G42" s="44"/>
      <c r="H42" s="44"/>
      <c r="I42" s="44"/>
      <c r="J42" s="44"/>
    </row>
    <row r="43" spans="1:10" s="8" customFormat="1" ht="118.8" customHeight="1" x14ac:dyDescent="0.3">
      <c r="A43" s="7">
        <v>1</v>
      </c>
      <c r="B43" s="16" t="s">
        <v>48</v>
      </c>
      <c r="C43" s="16" t="s">
        <v>23</v>
      </c>
      <c r="D43" s="7" t="s">
        <v>101</v>
      </c>
      <c r="E43" s="9">
        <v>44656</v>
      </c>
      <c r="F43" s="7" t="s">
        <v>49</v>
      </c>
      <c r="G43" s="7" t="s">
        <v>50</v>
      </c>
      <c r="H43" s="7">
        <v>91.39</v>
      </c>
      <c r="I43" s="7" t="s">
        <v>12</v>
      </c>
      <c r="J43" s="17" t="s">
        <v>116</v>
      </c>
    </row>
    <row r="44" spans="1:10" s="8" customFormat="1" ht="114" customHeight="1" x14ac:dyDescent="0.3">
      <c r="A44" s="7">
        <v>2</v>
      </c>
      <c r="B44" s="16" t="s">
        <v>54</v>
      </c>
      <c r="C44" s="7" t="s">
        <v>55</v>
      </c>
      <c r="D44" s="7" t="s">
        <v>14</v>
      </c>
      <c r="E44" s="22">
        <v>44559</v>
      </c>
      <c r="F44" s="16" t="s">
        <v>107</v>
      </c>
      <c r="G44" s="16" t="s">
        <v>56</v>
      </c>
      <c r="H44" s="16">
        <v>28.26</v>
      </c>
      <c r="I44" s="7" t="s">
        <v>12</v>
      </c>
      <c r="J44" s="17" t="s">
        <v>116</v>
      </c>
    </row>
    <row r="45" spans="1:10" s="8" customFormat="1" ht="44.4" customHeight="1" x14ac:dyDescent="0.3">
      <c r="A45" s="7">
        <v>3</v>
      </c>
      <c r="B45" s="7" t="s">
        <v>35</v>
      </c>
      <c r="C45" s="7" t="s">
        <v>36</v>
      </c>
      <c r="D45" s="7" t="s">
        <v>34</v>
      </c>
      <c r="E45" s="9">
        <v>44537</v>
      </c>
      <c r="F45" s="7" t="s">
        <v>114</v>
      </c>
      <c r="G45" s="7" t="s">
        <v>37</v>
      </c>
      <c r="H45" s="7">
        <v>18</v>
      </c>
      <c r="I45" s="7" t="s">
        <v>12</v>
      </c>
      <c r="J45" s="17">
        <v>3</v>
      </c>
    </row>
    <row r="46" spans="1:10" s="8" customFormat="1" ht="44.4" customHeight="1" x14ac:dyDescent="0.3">
      <c r="A46" s="7">
        <v>4</v>
      </c>
      <c r="B46" s="7" t="s">
        <v>79</v>
      </c>
      <c r="C46" s="7" t="s">
        <v>34</v>
      </c>
      <c r="D46" s="7"/>
      <c r="E46" s="9">
        <v>44595</v>
      </c>
      <c r="F46" s="7" t="s">
        <v>80</v>
      </c>
      <c r="G46" s="7" t="s">
        <v>20</v>
      </c>
      <c r="H46" s="7">
        <v>18.3</v>
      </c>
      <c r="I46" s="7" t="s">
        <v>64</v>
      </c>
      <c r="J46" s="17" t="s">
        <v>116</v>
      </c>
    </row>
    <row r="47" spans="1:10" s="8" customFormat="1" ht="44.4" customHeight="1" x14ac:dyDescent="0.3">
      <c r="A47" s="7">
        <v>5</v>
      </c>
      <c r="B47" s="7" t="s">
        <v>78</v>
      </c>
      <c r="C47" s="7" t="s">
        <v>29</v>
      </c>
      <c r="D47" s="15" t="s">
        <v>30</v>
      </c>
      <c r="E47" s="21">
        <v>44622</v>
      </c>
      <c r="F47" s="7" t="s">
        <v>100</v>
      </c>
      <c r="G47" s="7" t="s">
        <v>20</v>
      </c>
      <c r="H47" s="7">
        <v>45.72</v>
      </c>
      <c r="I47" s="7" t="s">
        <v>12</v>
      </c>
      <c r="J47" s="17">
        <v>3</v>
      </c>
    </row>
    <row r="48" spans="1:10" s="8" customFormat="1" ht="61.2" customHeight="1" x14ac:dyDescent="0.3">
      <c r="A48" s="5">
        <v>6</v>
      </c>
      <c r="B48" s="31" t="s">
        <v>129</v>
      </c>
      <c r="C48" s="27" t="s">
        <v>23</v>
      </c>
      <c r="D48" s="29"/>
      <c r="E48" s="28">
        <v>44545</v>
      </c>
      <c r="F48" s="27" t="s">
        <v>107</v>
      </c>
      <c r="G48" s="27" t="s">
        <v>130</v>
      </c>
      <c r="H48" s="5">
        <v>98</v>
      </c>
      <c r="I48" s="5" t="s">
        <v>64</v>
      </c>
      <c r="J48" s="17" t="s">
        <v>116</v>
      </c>
    </row>
    <row r="49" spans="1:13" s="8" customFormat="1" ht="44.4" customHeight="1" x14ac:dyDescent="0.3">
      <c r="A49" s="7"/>
      <c r="B49" s="7"/>
      <c r="C49" s="7"/>
      <c r="D49" s="15"/>
      <c r="E49" s="21"/>
      <c r="F49" s="7"/>
      <c r="G49" s="7"/>
      <c r="H49" s="11">
        <f>SUM(H43:H48)</f>
        <v>299.67</v>
      </c>
      <c r="I49" s="7"/>
      <c r="J49" s="17"/>
    </row>
    <row r="50" spans="1:13" s="8" customFormat="1" ht="15.6" x14ac:dyDescent="0.3">
      <c r="A50" s="39"/>
      <c r="B50" s="39"/>
      <c r="C50" s="39"/>
      <c r="D50" s="41"/>
      <c r="E50" s="42"/>
      <c r="F50" s="39"/>
      <c r="G50" s="39"/>
      <c r="H50" s="39"/>
      <c r="I50" s="39"/>
      <c r="J50" s="40"/>
    </row>
    <row r="51" spans="1:13" s="8" customFormat="1" ht="24.6" x14ac:dyDescent="0.3">
      <c r="A51" s="47" t="s">
        <v>133</v>
      </c>
      <c r="B51" s="47"/>
      <c r="C51" s="47"/>
      <c r="D51" s="47"/>
      <c r="E51" s="47"/>
      <c r="F51" s="47"/>
      <c r="G51" s="47"/>
      <c r="H51" s="47"/>
      <c r="I51" s="47"/>
      <c r="J51" s="12"/>
      <c r="K51" s="12"/>
      <c r="L51" s="12"/>
      <c r="M51" s="12"/>
    </row>
    <row r="52" spans="1:13" s="8" customFormat="1" ht="15.6" x14ac:dyDescent="0.3">
      <c r="E52" s="6"/>
    </row>
    <row r="53" spans="1:13" s="8" customFormat="1" ht="15.6" x14ac:dyDescent="0.3">
      <c r="A53" s="44" t="s">
        <v>0</v>
      </c>
      <c r="B53" s="44" t="s">
        <v>1</v>
      </c>
      <c r="C53" s="44" t="s">
        <v>2</v>
      </c>
      <c r="D53" s="44" t="s">
        <v>3</v>
      </c>
      <c r="E53" s="44" t="s">
        <v>88</v>
      </c>
      <c r="F53" s="44" t="s">
        <v>4</v>
      </c>
      <c r="G53" s="44" t="s">
        <v>5</v>
      </c>
      <c r="H53" s="44" t="s">
        <v>99</v>
      </c>
      <c r="I53" s="44" t="s">
        <v>6</v>
      </c>
      <c r="J53" s="43" t="s">
        <v>115</v>
      </c>
    </row>
    <row r="54" spans="1:13" s="8" customFormat="1" ht="31.2" customHeight="1" x14ac:dyDescent="0.3">
      <c r="A54" s="44"/>
      <c r="B54" s="44"/>
      <c r="C54" s="44"/>
      <c r="D54" s="44"/>
      <c r="E54" s="44"/>
      <c r="F54" s="44"/>
      <c r="G54" s="44"/>
      <c r="H54" s="44"/>
      <c r="I54" s="44"/>
      <c r="J54" s="43"/>
    </row>
    <row r="55" spans="1:13" s="8" customFormat="1" ht="78" customHeight="1" x14ac:dyDescent="0.3">
      <c r="A55" s="46">
        <v>1</v>
      </c>
      <c r="B55" s="46" t="s">
        <v>51</v>
      </c>
      <c r="C55" s="46" t="s">
        <v>14</v>
      </c>
      <c r="D55" s="46" t="s">
        <v>52</v>
      </c>
      <c r="E55" s="49">
        <v>44256</v>
      </c>
      <c r="F55" s="46" t="s">
        <v>106</v>
      </c>
      <c r="G55" s="46" t="s">
        <v>53</v>
      </c>
      <c r="H55" s="46">
        <v>5.5</v>
      </c>
      <c r="I55" s="46" t="s">
        <v>12</v>
      </c>
      <c r="J55" s="43" t="s">
        <v>116</v>
      </c>
      <c r="K55" s="54"/>
    </row>
    <row r="56" spans="1:13" s="8" customFormat="1" ht="15.6" x14ac:dyDescent="0.3">
      <c r="A56" s="46"/>
      <c r="B56" s="46"/>
      <c r="C56" s="46"/>
      <c r="D56" s="46"/>
      <c r="E56" s="46"/>
      <c r="F56" s="46"/>
      <c r="G56" s="46"/>
      <c r="H56" s="46"/>
      <c r="I56" s="46"/>
      <c r="J56" s="43"/>
      <c r="K56" s="54"/>
    </row>
    <row r="57" spans="1:13" s="8" customFormat="1" ht="15.6" x14ac:dyDescent="0.3">
      <c r="A57" s="46"/>
      <c r="B57" s="46"/>
      <c r="C57" s="46"/>
      <c r="D57" s="46"/>
      <c r="E57" s="46"/>
      <c r="F57" s="46"/>
      <c r="G57" s="46"/>
      <c r="H57" s="46"/>
      <c r="I57" s="46"/>
      <c r="J57" s="43"/>
      <c r="K57" s="54"/>
    </row>
    <row r="58" spans="1:13" s="8" customFormat="1" ht="15.6" x14ac:dyDescent="0.3">
      <c r="A58" s="46"/>
      <c r="B58" s="46"/>
      <c r="C58" s="46"/>
      <c r="D58" s="46"/>
      <c r="E58" s="46"/>
      <c r="F58" s="46"/>
      <c r="G58" s="46"/>
      <c r="H58" s="46"/>
      <c r="I58" s="46"/>
      <c r="J58" s="43"/>
      <c r="K58" s="54"/>
    </row>
    <row r="59" spans="1:13" s="8" customFormat="1" ht="15.6" x14ac:dyDescent="0.3">
      <c r="A59" s="46"/>
      <c r="B59" s="46"/>
      <c r="C59" s="46"/>
      <c r="D59" s="46"/>
      <c r="E59" s="46"/>
      <c r="F59" s="46"/>
      <c r="G59" s="46"/>
      <c r="H59" s="46"/>
      <c r="I59" s="46"/>
      <c r="J59" s="43"/>
      <c r="K59" s="54"/>
    </row>
    <row r="60" spans="1:13" s="8" customFormat="1" ht="15.6" x14ac:dyDescent="0.3">
      <c r="A60" s="46"/>
      <c r="B60" s="46"/>
      <c r="C60" s="46"/>
      <c r="D60" s="46"/>
      <c r="E60" s="46"/>
      <c r="F60" s="46"/>
      <c r="G60" s="46"/>
      <c r="H60" s="46"/>
      <c r="I60" s="46"/>
      <c r="J60" s="43"/>
      <c r="K60" s="54"/>
    </row>
    <row r="61" spans="1:13" s="8" customFormat="1" ht="46.95" customHeight="1" x14ac:dyDescent="0.3">
      <c r="A61" s="46">
        <v>2</v>
      </c>
      <c r="B61" s="46" t="s">
        <v>57</v>
      </c>
      <c r="C61" s="50" t="s">
        <v>23</v>
      </c>
      <c r="D61" s="46" t="s">
        <v>58</v>
      </c>
      <c r="E61" s="49">
        <v>44252</v>
      </c>
      <c r="F61" s="46" t="s">
        <v>108</v>
      </c>
      <c r="G61" s="46" t="s">
        <v>59</v>
      </c>
      <c r="H61" s="46">
        <v>55.3</v>
      </c>
      <c r="I61" s="46" t="s">
        <v>64</v>
      </c>
      <c r="J61" s="43" t="s">
        <v>116</v>
      </c>
    </row>
    <row r="62" spans="1:13" s="8" customFormat="1" ht="15.6" x14ac:dyDescent="0.3">
      <c r="A62" s="46"/>
      <c r="B62" s="46"/>
      <c r="C62" s="50"/>
      <c r="D62" s="46"/>
      <c r="E62" s="46"/>
      <c r="F62" s="46"/>
      <c r="G62" s="46"/>
      <c r="H62" s="46"/>
      <c r="I62" s="46"/>
      <c r="J62" s="43"/>
    </row>
    <row r="63" spans="1:13" s="8" customFormat="1" ht="15.6" x14ac:dyDescent="0.3">
      <c r="A63" s="46"/>
      <c r="B63" s="46"/>
      <c r="C63" s="50"/>
      <c r="D63" s="46"/>
      <c r="E63" s="46"/>
      <c r="F63" s="46"/>
      <c r="G63" s="46"/>
      <c r="H63" s="46"/>
      <c r="I63" s="46"/>
      <c r="J63" s="43"/>
    </row>
    <row r="64" spans="1:13" s="8" customFormat="1" ht="46.95" customHeight="1" x14ac:dyDescent="0.3">
      <c r="A64" s="46">
        <v>3</v>
      </c>
      <c r="B64" s="46" t="s">
        <v>60</v>
      </c>
      <c r="C64" s="46" t="s">
        <v>61</v>
      </c>
      <c r="D64" s="46" t="s">
        <v>62</v>
      </c>
      <c r="E64" s="49">
        <v>44075</v>
      </c>
      <c r="F64" s="46" t="s">
        <v>109</v>
      </c>
      <c r="G64" s="46" t="s">
        <v>63</v>
      </c>
      <c r="H64" s="46">
        <v>17</v>
      </c>
      <c r="I64" s="46" t="s">
        <v>64</v>
      </c>
      <c r="J64" s="43">
        <v>3</v>
      </c>
    </row>
    <row r="65" spans="1:12" s="8" customFormat="1" ht="15.6" x14ac:dyDescent="0.3">
      <c r="A65" s="46"/>
      <c r="B65" s="46"/>
      <c r="C65" s="46"/>
      <c r="D65" s="46"/>
      <c r="E65" s="46"/>
      <c r="F65" s="46"/>
      <c r="G65" s="46"/>
      <c r="H65" s="46"/>
      <c r="I65" s="46"/>
      <c r="J65" s="43"/>
    </row>
    <row r="66" spans="1:12" s="8" customFormat="1" ht="15.6" x14ac:dyDescent="0.3">
      <c r="A66" s="17"/>
      <c r="B66" s="17"/>
      <c r="C66" s="17"/>
      <c r="D66" s="17"/>
      <c r="E66" s="17"/>
      <c r="F66" s="17"/>
      <c r="G66" s="17"/>
      <c r="H66" s="19">
        <f>SUM(H55:H65)</f>
        <v>77.8</v>
      </c>
      <c r="I66" s="17"/>
      <c r="J66" s="17"/>
    </row>
    <row r="67" spans="1:12" s="8" customFormat="1" ht="15.6" x14ac:dyDescent="0.3">
      <c r="H67" s="10"/>
    </row>
    <row r="68" spans="1:12" s="8" customFormat="1" ht="24.6" x14ac:dyDescent="0.3">
      <c r="A68" s="48" t="s">
        <v>134</v>
      </c>
      <c r="B68" s="48"/>
      <c r="C68" s="48"/>
      <c r="D68" s="48"/>
      <c r="E68" s="48"/>
      <c r="F68" s="48"/>
      <c r="G68" s="48"/>
      <c r="H68" s="48"/>
      <c r="I68" s="48"/>
      <c r="J68" s="12"/>
      <c r="K68" s="12"/>
      <c r="L68" s="12"/>
    </row>
    <row r="69" spans="1:12" s="8" customFormat="1" ht="24.6" x14ac:dyDescent="0.3">
      <c r="A69" s="20"/>
      <c r="B69" s="20"/>
      <c r="C69" s="20"/>
      <c r="D69" s="20"/>
      <c r="E69" s="20"/>
      <c r="F69" s="20"/>
      <c r="G69" s="20"/>
      <c r="H69" s="20"/>
      <c r="I69" s="20"/>
      <c r="J69" s="12"/>
      <c r="K69" s="12"/>
      <c r="L69" s="12"/>
    </row>
    <row r="70" spans="1:12" s="8" customFormat="1" ht="24.6" x14ac:dyDescent="0.3">
      <c r="A70" s="44" t="s">
        <v>0</v>
      </c>
      <c r="B70" s="44" t="s">
        <v>1</v>
      </c>
      <c r="C70" s="44" t="s">
        <v>2</v>
      </c>
      <c r="D70" s="44" t="s">
        <v>3</v>
      </c>
      <c r="E70" s="44" t="s">
        <v>88</v>
      </c>
      <c r="F70" s="44" t="s">
        <v>4</v>
      </c>
      <c r="G70" s="44" t="s">
        <v>5</v>
      </c>
      <c r="H70" s="44" t="s">
        <v>99</v>
      </c>
      <c r="I70" s="44" t="s">
        <v>6</v>
      </c>
      <c r="J70" s="43" t="s">
        <v>115</v>
      </c>
      <c r="K70" s="12"/>
      <c r="L70" s="12"/>
    </row>
    <row r="71" spans="1:12" s="8" customFormat="1" ht="15.6" x14ac:dyDescent="0.3">
      <c r="A71" s="44"/>
      <c r="B71" s="44"/>
      <c r="C71" s="44"/>
      <c r="D71" s="44"/>
      <c r="E71" s="44"/>
      <c r="F71" s="44"/>
      <c r="G71" s="44"/>
      <c r="H71" s="44"/>
      <c r="I71" s="44"/>
      <c r="J71" s="43"/>
    </row>
    <row r="72" spans="1:12" s="8" customFormat="1" ht="15.6" x14ac:dyDescent="0.3">
      <c r="A72" s="11"/>
      <c r="B72" s="11"/>
      <c r="C72" s="11"/>
      <c r="D72" s="11"/>
      <c r="E72" s="11"/>
      <c r="F72" s="11"/>
      <c r="G72" s="11"/>
      <c r="H72" s="11"/>
      <c r="I72" s="11"/>
      <c r="J72" s="17"/>
    </row>
    <row r="73" spans="1:12" s="8" customFormat="1" ht="15.6" x14ac:dyDescent="0.3">
      <c r="A73" s="46">
        <v>1</v>
      </c>
      <c r="B73" s="46" t="s">
        <v>65</v>
      </c>
      <c r="C73" s="46" t="s">
        <v>23</v>
      </c>
      <c r="D73" s="46" t="s">
        <v>58</v>
      </c>
      <c r="E73" s="49">
        <v>43671</v>
      </c>
      <c r="F73" s="46" t="s">
        <v>102</v>
      </c>
      <c r="G73" s="46" t="s">
        <v>45</v>
      </c>
      <c r="H73" s="46">
        <v>25</v>
      </c>
      <c r="I73" s="46" t="s">
        <v>64</v>
      </c>
      <c r="J73" s="51" t="s">
        <v>116</v>
      </c>
    </row>
    <row r="74" spans="1:12" s="8" customFormat="1" ht="15.6" x14ac:dyDescent="0.3">
      <c r="A74" s="46"/>
      <c r="B74" s="46"/>
      <c r="C74" s="46"/>
      <c r="D74" s="46"/>
      <c r="E74" s="46"/>
      <c r="F74" s="46"/>
      <c r="G74" s="46"/>
      <c r="H74" s="46"/>
      <c r="I74" s="46"/>
      <c r="J74" s="53"/>
    </row>
    <row r="75" spans="1:12" s="8" customFormat="1" ht="15.6" x14ac:dyDescent="0.3">
      <c r="A75" s="46"/>
      <c r="B75" s="46"/>
      <c r="C75" s="46"/>
      <c r="D75" s="46"/>
      <c r="E75" s="46"/>
      <c r="F75" s="46"/>
      <c r="G75" s="46"/>
      <c r="H75" s="46"/>
      <c r="I75" s="46"/>
      <c r="J75" s="53"/>
    </row>
    <row r="76" spans="1:12" s="8" customFormat="1" ht="15.6" x14ac:dyDescent="0.3">
      <c r="A76" s="46"/>
      <c r="B76" s="46"/>
      <c r="C76" s="46"/>
      <c r="D76" s="46"/>
      <c r="E76" s="46"/>
      <c r="F76" s="46"/>
      <c r="G76" s="46"/>
      <c r="H76" s="46"/>
      <c r="I76" s="46"/>
      <c r="J76" s="52"/>
    </row>
    <row r="77" spans="1:12" s="8" customFormat="1" ht="15.6" x14ac:dyDescent="0.3">
      <c r="A77" s="17"/>
      <c r="B77" s="17"/>
      <c r="C77" s="17"/>
      <c r="D77" s="17"/>
      <c r="E77" s="17"/>
      <c r="F77" s="17"/>
      <c r="G77" s="17"/>
      <c r="H77" s="19"/>
      <c r="I77" s="17"/>
      <c r="J77" s="17"/>
    </row>
    <row r="78" spans="1:12" s="8" customFormat="1" ht="15.6" x14ac:dyDescent="0.3">
      <c r="H78" s="36"/>
    </row>
    <row r="79" spans="1:12" s="8" customFormat="1" ht="24.6" x14ac:dyDescent="0.3">
      <c r="B79" s="48" t="s">
        <v>135</v>
      </c>
      <c r="C79" s="48"/>
      <c r="D79" s="48"/>
      <c r="E79" s="48"/>
      <c r="F79" s="48"/>
      <c r="G79" s="48"/>
      <c r="H79" s="48"/>
      <c r="I79" s="48"/>
    </row>
    <row r="80" spans="1:12" s="8" customFormat="1" ht="24.6" x14ac:dyDescent="0.3">
      <c r="B80" s="20"/>
      <c r="C80" s="20"/>
      <c r="D80" s="20"/>
      <c r="E80" s="20"/>
      <c r="F80" s="20"/>
      <c r="G80" s="20"/>
      <c r="H80" s="20"/>
      <c r="I80" s="20"/>
    </row>
    <row r="81" spans="1:10" s="8" customFormat="1" ht="15.6" x14ac:dyDescent="0.3">
      <c r="A81" s="44" t="s">
        <v>0</v>
      </c>
      <c r="B81" s="44" t="s">
        <v>1</v>
      </c>
      <c r="C81" s="44" t="s">
        <v>2</v>
      </c>
      <c r="D81" s="44" t="s">
        <v>3</v>
      </c>
      <c r="E81" s="44" t="s">
        <v>88</v>
      </c>
      <c r="F81" s="44" t="s">
        <v>4</v>
      </c>
      <c r="G81" s="44" t="s">
        <v>5</v>
      </c>
      <c r="H81" s="44" t="s">
        <v>99</v>
      </c>
      <c r="I81" s="44" t="s">
        <v>6</v>
      </c>
      <c r="J81" s="55" t="s">
        <v>115</v>
      </c>
    </row>
    <row r="82" spans="1:10" s="8" customFormat="1" ht="15.6" x14ac:dyDescent="0.3">
      <c r="A82" s="44"/>
      <c r="B82" s="44"/>
      <c r="C82" s="44"/>
      <c r="D82" s="44"/>
      <c r="E82" s="44"/>
      <c r="F82" s="44"/>
      <c r="G82" s="44"/>
      <c r="H82" s="44"/>
      <c r="I82" s="44"/>
      <c r="J82" s="56"/>
    </row>
    <row r="83" spans="1:10" s="8" customFormat="1" ht="15.6" x14ac:dyDescent="0.3">
      <c r="A83" s="35"/>
      <c r="B83" s="35"/>
      <c r="C83" s="35"/>
      <c r="D83" s="35"/>
      <c r="E83" s="35"/>
      <c r="F83" s="35"/>
      <c r="G83" s="35"/>
      <c r="H83" s="35"/>
      <c r="I83" s="35"/>
      <c r="J83" s="6"/>
    </row>
    <row r="84" spans="1:10" s="8" customFormat="1" ht="15.6" x14ac:dyDescent="0.3">
      <c r="A84" s="46">
        <v>1</v>
      </c>
      <c r="B84" s="46" t="s">
        <v>66</v>
      </c>
      <c r="C84" s="46" t="s">
        <v>67</v>
      </c>
      <c r="D84" s="46" t="s">
        <v>19</v>
      </c>
      <c r="E84" s="49">
        <v>43642</v>
      </c>
      <c r="F84" s="46" t="s">
        <v>68</v>
      </c>
      <c r="G84" s="46" t="s">
        <v>69</v>
      </c>
      <c r="H84" s="46">
        <v>43.83</v>
      </c>
      <c r="I84" s="46" t="s">
        <v>64</v>
      </c>
      <c r="J84" s="51" t="s">
        <v>116</v>
      </c>
    </row>
    <row r="85" spans="1:10" x14ac:dyDescent="0.3">
      <c r="A85" s="46"/>
      <c r="B85" s="46"/>
      <c r="C85" s="46"/>
      <c r="D85" s="46"/>
      <c r="E85" s="49"/>
      <c r="F85" s="46"/>
      <c r="G85" s="46"/>
      <c r="H85" s="46"/>
      <c r="I85" s="46"/>
      <c r="J85" s="52"/>
    </row>
    <row r="86" spans="1:10" ht="15.6" x14ac:dyDescent="0.3">
      <c r="A86" s="37"/>
      <c r="B86" s="37"/>
      <c r="C86" s="37"/>
      <c r="D86" s="37"/>
      <c r="E86" s="38"/>
      <c r="F86" s="37"/>
      <c r="G86" s="37"/>
      <c r="H86" s="37"/>
      <c r="I86" s="37"/>
      <c r="J86" s="8"/>
    </row>
    <row r="87" spans="1:10" ht="24.6" x14ac:dyDescent="0.3">
      <c r="B87" s="48" t="s">
        <v>136</v>
      </c>
      <c r="C87" s="48"/>
      <c r="D87" s="48"/>
      <c r="E87" s="48"/>
      <c r="F87" s="48"/>
      <c r="G87" s="48"/>
      <c r="H87" s="48"/>
      <c r="I87" s="48"/>
      <c r="J87" s="20"/>
    </row>
    <row r="89" spans="1:10" ht="15.6" customHeight="1" x14ac:dyDescent="0.3">
      <c r="A89" s="44" t="s">
        <v>0</v>
      </c>
      <c r="B89" s="44" t="s">
        <v>1</v>
      </c>
      <c r="C89" s="44" t="s">
        <v>2</v>
      </c>
      <c r="D89" s="44" t="s">
        <v>3</v>
      </c>
      <c r="E89" s="44" t="s">
        <v>88</v>
      </c>
      <c r="F89" s="44" t="s">
        <v>4</v>
      </c>
      <c r="G89" s="44" t="s">
        <v>5</v>
      </c>
      <c r="H89" s="44" t="s">
        <v>99</v>
      </c>
      <c r="I89" s="44" t="s">
        <v>6</v>
      </c>
      <c r="J89" s="55" t="s">
        <v>115</v>
      </c>
    </row>
    <row r="90" spans="1:10" ht="15.6" customHeight="1" x14ac:dyDescent="0.3">
      <c r="A90" s="44"/>
      <c r="B90" s="44"/>
      <c r="C90" s="44"/>
      <c r="D90" s="44"/>
      <c r="E90" s="44"/>
      <c r="F90" s="44"/>
      <c r="G90" s="44"/>
      <c r="H90" s="44"/>
      <c r="I90" s="44"/>
      <c r="J90" s="56"/>
    </row>
    <row r="91" spans="1:10" x14ac:dyDescent="0.3">
      <c r="A91" s="46">
        <v>1</v>
      </c>
      <c r="B91" s="46" t="s">
        <v>70</v>
      </c>
      <c r="C91" s="50" t="s">
        <v>23</v>
      </c>
      <c r="D91" s="46"/>
      <c r="E91" s="49">
        <v>43263</v>
      </c>
      <c r="F91" s="46" t="s">
        <v>103</v>
      </c>
      <c r="G91" s="46" t="s">
        <v>71</v>
      </c>
      <c r="H91" s="46">
        <v>30.92</v>
      </c>
      <c r="I91" s="46" t="s">
        <v>64</v>
      </c>
      <c r="J91" s="51" t="s">
        <v>116</v>
      </c>
    </row>
    <row r="92" spans="1:10" x14ac:dyDescent="0.3">
      <c r="A92" s="46"/>
      <c r="B92" s="46"/>
      <c r="C92" s="50"/>
      <c r="D92" s="46"/>
      <c r="E92" s="46"/>
      <c r="F92" s="46"/>
      <c r="G92" s="46"/>
      <c r="H92" s="46"/>
      <c r="I92" s="46"/>
      <c r="J92" s="52"/>
    </row>
    <row r="93" spans="1:10" ht="14.4" customHeight="1" x14ac:dyDescent="0.3">
      <c r="A93" s="46">
        <v>2</v>
      </c>
      <c r="B93" s="46" t="s">
        <v>72</v>
      </c>
      <c r="C93" s="50" t="s">
        <v>23</v>
      </c>
      <c r="D93" s="46"/>
      <c r="E93" s="49">
        <v>43181</v>
      </c>
      <c r="F93" s="46" t="s">
        <v>104</v>
      </c>
      <c r="G93" s="46" t="s">
        <v>73</v>
      </c>
      <c r="H93" s="46">
        <v>123.94</v>
      </c>
      <c r="I93" s="46" t="s">
        <v>64</v>
      </c>
      <c r="J93" s="51" t="s">
        <v>116</v>
      </c>
    </row>
    <row r="94" spans="1:10" ht="14.4" customHeight="1" x14ac:dyDescent="0.3">
      <c r="A94" s="46"/>
      <c r="B94" s="46"/>
      <c r="C94" s="50"/>
      <c r="D94" s="46"/>
      <c r="E94" s="46"/>
      <c r="F94" s="46"/>
      <c r="G94" s="46"/>
      <c r="H94" s="46"/>
      <c r="I94" s="46"/>
      <c r="J94" s="53"/>
    </row>
    <row r="95" spans="1:10" ht="14.4" customHeight="1" x14ac:dyDescent="0.3">
      <c r="A95" s="46"/>
      <c r="B95" s="46"/>
      <c r="C95" s="50"/>
      <c r="D95" s="46"/>
      <c r="E95" s="46"/>
      <c r="F95" s="46"/>
      <c r="G95" s="46"/>
      <c r="H95" s="46"/>
      <c r="I95" s="46"/>
      <c r="J95" s="52"/>
    </row>
    <row r="96" spans="1:10" ht="15.6" x14ac:dyDescent="0.3">
      <c r="A96" s="17"/>
      <c r="B96" s="17"/>
      <c r="C96" s="17"/>
      <c r="D96" s="17"/>
      <c r="E96" s="17"/>
      <c r="F96" s="17"/>
      <c r="G96" s="17"/>
      <c r="H96" s="34">
        <f>SUM(H91:H95)</f>
        <v>154.86000000000001</v>
      </c>
      <c r="I96" s="17"/>
      <c r="J96" s="17"/>
    </row>
  </sheetData>
  <mergeCells count="160">
    <mergeCell ref="K55:K60"/>
    <mergeCell ref="J89:J90"/>
    <mergeCell ref="A81:A82"/>
    <mergeCell ref="B81:B82"/>
    <mergeCell ref="C81:C82"/>
    <mergeCell ref="D81:D82"/>
    <mergeCell ref="E81:E82"/>
    <mergeCell ref="F81:F82"/>
    <mergeCell ref="G81:G82"/>
    <mergeCell ref="H81:H82"/>
    <mergeCell ref="I81:I82"/>
    <mergeCell ref="J81:J82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J73:J76"/>
    <mergeCell ref="J84:J85"/>
    <mergeCell ref="B87:I87"/>
    <mergeCell ref="J91:J92"/>
    <mergeCell ref="A93:A95"/>
    <mergeCell ref="B93:B95"/>
    <mergeCell ref="C93:C95"/>
    <mergeCell ref="D93:D95"/>
    <mergeCell ref="E93:E95"/>
    <mergeCell ref="F93:F95"/>
    <mergeCell ref="G93:G95"/>
    <mergeCell ref="H93:H95"/>
    <mergeCell ref="I93:I95"/>
    <mergeCell ref="J93:J95"/>
    <mergeCell ref="A91:A92"/>
    <mergeCell ref="B91:B92"/>
    <mergeCell ref="C91:C92"/>
    <mergeCell ref="D91:D92"/>
    <mergeCell ref="E91:E92"/>
    <mergeCell ref="F91:F92"/>
    <mergeCell ref="G91:G92"/>
    <mergeCell ref="H91:H92"/>
    <mergeCell ref="I91:I92"/>
    <mergeCell ref="J70:J71"/>
    <mergeCell ref="J18:J19"/>
    <mergeCell ref="J31:J32"/>
    <mergeCell ref="J41:J42"/>
    <mergeCell ref="A41:A42"/>
    <mergeCell ref="G41:G42"/>
    <mergeCell ref="D18:D19"/>
    <mergeCell ref="F18:F19"/>
    <mergeCell ref="G18:G19"/>
    <mergeCell ref="E18:E19"/>
    <mergeCell ref="H18:H19"/>
    <mergeCell ref="C18:C19"/>
    <mergeCell ref="A55:A60"/>
    <mergeCell ref="B55:B60"/>
    <mergeCell ref="C55:C60"/>
    <mergeCell ref="D55:D60"/>
    <mergeCell ref="H55:H60"/>
    <mergeCell ref="A53:A54"/>
    <mergeCell ref="B53:B54"/>
    <mergeCell ref="C53:C54"/>
    <mergeCell ref="D53:D54"/>
    <mergeCell ref="E53:E54"/>
    <mergeCell ref="G61:G63"/>
    <mergeCell ref="H61:H63"/>
    <mergeCell ref="D70:D71"/>
    <mergeCell ref="A16:I16"/>
    <mergeCell ref="A29:I29"/>
    <mergeCell ref="I41:I42"/>
    <mergeCell ref="I18:I19"/>
    <mergeCell ref="A31:A32"/>
    <mergeCell ref="B31:B32"/>
    <mergeCell ref="C31:C32"/>
    <mergeCell ref="D31:D32"/>
    <mergeCell ref="F31:F32"/>
    <mergeCell ref="G31:G32"/>
    <mergeCell ref="I31:I32"/>
    <mergeCell ref="A18:A19"/>
    <mergeCell ref="B18:B19"/>
    <mergeCell ref="E31:E32"/>
    <mergeCell ref="H31:H32"/>
    <mergeCell ref="A68:I68"/>
    <mergeCell ref="I70:I71"/>
    <mergeCell ref="H70:H71"/>
    <mergeCell ref="E70:E71"/>
    <mergeCell ref="F70:F71"/>
    <mergeCell ref="G70:G71"/>
    <mergeCell ref="A84:A85"/>
    <mergeCell ref="B84:B85"/>
    <mergeCell ref="C84:C85"/>
    <mergeCell ref="D84:D85"/>
    <mergeCell ref="E84:E85"/>
    <mergeCell ref="A73:A76"/>
    <mergeCell ref="B73:B76"/>
    <mergeCell ref="C73:C76"/>
    <mergeCell ref="D73:D76"/>
    <mergeCell ref="B79:I79"/>
    <mergeCell ref="E73:E76"/>
    <mergeCell ref="I73:I76"/>
    <mergeCell ref="I84:I85"/>
    <mergeCell ref="F84:F85"/>
    <mergeCell ref="G84:G85"/>
    <mergeCell ref="H84:H85"/>
    <mergeCell ref="H73:H76"/>
    <mergeCell ref="F73:F76"/>
    <mergeCell ref="G73:G76"/>
    <mergeCell ref="A70:A71"/>
    <mergeCell ref="B70:B71"/>
    <mergeCell ref="C70:C71"/>
    <mergeCell ref="E64:E65"/>
    <mergeCell ref="I64:I65"/>
    <mergeCell ref="G64:G65"/>
    <mergeCell ref="H64:H65"/>
    <mergeCell ref="F5:F6"/>
    <mergeCell ref="G5:G6"/>
    <mergeCell ref="H5:H6"/>
    <mergeCell ref="A5:A6"/>
    <mergeCell ref="B5:B6"/>
    <mergeCell ref="C5:C6"/>
    <mergeCell ref="D5:D6"/>
    <mergeCell ref="E5:E6"/>
    <mergeCell ref="G53:G54"/>
    <mergeCell ref="F53:F54"/>
    <mergeCell ref="E41:E42"/>
    <mergeCell ref="H53:H54"/>
    <mergeCell ref="A64:A65"/>
    <mergeCell ref="B64:B65"/>
    <mergeCell ref="C64:C65"/>
    <mergeCell ref="D64:D65"/>
    <mergeCell ref="A61:A63"/>
    <mergeCell ref="B61:B63"/>
    <mergeCell ref="C61:C63"/>
    <mergeCell ref="D61:D63"/>
    <mergeCell ref="J53:J54"/>
    <mergeCell ref="J55:J60"/>
    <mergeCell ref="J61:J63"/>
    <mergeCell ref="J64:J65"/>
    <mergeCell ref="J5:J6"/>
    <mergeCell ref="A1:I1"/>
    <mergeCell ref="H41:H42"/>
    <mergeCell ref="F55:F60"/>
    <mergeCell ref="F61:F63"/>
    <mergeCell ref="F64:F65"/>
    <mergeCell ref="B41:B42"/>
    <mergeCell ref="C41:C42"/>
    <mergeCell ref="D41:D42"/>
    <mergeCell ref="F41:F42"/>
    <mergeCell ref="A51:I51"/>
    <mergeCell ref="A39:I39"/>
    <mergeCell ref="E55:E60"/>
    <mergeCell ref="G55:G60"/>
    <mergeCell ref="E61:E63"/>
    <mergeCell ref="I5:I6"/>
    <mergeCell ref="A3:I3"/>
    <mergeCell ref="I53:I54"/>
    <mergeCell ref="I55:I60"/>
    <mergeCell ref="I61:I63"/>
  </mergeCells>
  <phoneticPr fontId="12" type="noConversion"/>
  <pageMargins left="0.25" right="0.25" top="0.75" bottom="0.75" header="0.3" footer="0.3"/>
  <pageSetup paperSize="9" scale="86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CC9DC-7A1D-4CED-A72B-DAFFAAE80808}">
  <sheetPr>
    <pageSetUpPr fitToPage="1"/>
  </sheetPr>
  <dimension ref="A1:I21"/>
  <sheetViews>
    <sheetView tabSelected="1" workbookViewId="0">
      <selection activeCell="M9" sqref="M9"/>
    </sheetView>
  </sheetViews>
  <sheetFormatPr defaultRowHeight="13.8" x14ac:dyDescent="0.25"/>
  <cols>
    <col min="1" max="1" width="8.88671875" style="1"/>
    <col min="2" max="2" width="24.6640625" style="24" customWidth="1"/>
    <col min="3" max="3" width="17.5546875" style="24" customWidth="1"/>
    <col min="4" max="4" width="16" style="24" customWidth="1"/>
    <col min="5" max="5" width="10.33203125" style="24" bestFit="1" customWidth="1"/>
    <col min="6" max="6" width="12.6640625" style="24" customWidth="1"/>
    <col min="7" max="7" width="15.109375" style="24" customWidth="1"/>
    <col min="8" max="8" width="16" style="23" customWidth="1"/>
    <col min="9" max="9" width="15.44140625" style="1" customWidth="1"/>
    <col min="10" max="16384" width="8.88671875" style="24"/>
  </cols>
  <sheetData>
    <row r="1" spans="1:9" x14ac:dyDescent="0.25">
      <c r="A1" s="2"/>
      <c r="B1" s="25"/>
      <c r="C1" s="25"/>
      <c r="D1" s="25"/>
      <c r="E1" s="25"/>
      <c r="F1" s="25"/>
      <c r="G1" s="25"/>
      <c r="H1" s="5"/>
      <c r="I1" s="2"/>
    </row>
    <row r="2" spans="1:9" ht="24.6" x14ac:dyDescent="0.25">
      <c r="A2" s="2"/>
      <c r="B2" s="45" t="s">
        <v>138</v>
      </c>
      <c r="C2" s="45"/>
      <c r="D2" s="45"/>
      <c r="E2" s="45"/>
      <c r="F2" s="45"/>
      <c r="G2" s="45"/>
      <c r="H2" s="45"/>
      <c r="I2" s="45"/>
    </row>
    <row r="3" spans="1:9" ht="17.399999999999999" x14ac:dyDescent="0.3">
      <c r="A3" s="2"/>
      <c r="B3" s="26"/>
      <c r="C3" s="26"/>
      <c r="D3" s="26"/>
      <c r="E3" s="26"/>
      <c r="F3" s="26"/>
      <c r="G3" s="26"/>
      <c r="H3" s="30"/>
      <c r="I3" s="26"/>
    </row>
    <row r="4" spans="1:9" ht="17.399999999999999" x14ac:dyDescent="0.3">
      <c r="A4" s="2"/>
      <c r="B4" s="57" t="s">
        <v>94</v>
      </c>
      <c r="C4" s="57"/>
      <c r="D4" s="57"/>
      <c r="E4" s="57"/>
      <c r="F4" s="57"/>
      <c r="G4" s="57"/>
      <c r="H4" s="57"/>
      <c r="I4" s="26"/>
    </row>
    <row r="5" spans="1:9" x14ac:dyDescent="0.25">
      <c r="A5" s="2"/>
      <c r="B5" s="25"/>
      <c r="C5" s="25"/>
      <c r="D5" s="25"/>
      <c r="E5" s="25"/>
      <c r="F5" s="25"/>
      <c r="G5" s="25"/>
      <c r="H5" s="5"/>
      <c r="I5" s="2"/>
    </row>
    <row r="6" spans="1:9" x14ac:dyDescent="0.25">
      <c r="A6" s="44" t="s">
        <v>0</v>
      </c>
      <c r="B6" s="44" t="s">
        <v>1</v>
      </c>
      <c r="C6" s="44" t="s">
        <v>2</v>
      </c>
      <c r="D6" s="44" t="s">
        <v>3</v>
      </c>
      <c r="E6" s="44" t="s">
        <v>88</v>
      </c>
      <c r="F6" s="44" t="s">
        <v>4</v>
      </c>
      <c r="G6" s="44" t="s">
        <v>5</v>
      </c>
      <c r="H6" s="44" t="s">
        <v>137</v>
      </c>
      <c r="I6" s="44" t="s">
        <v>46</v>
      </c>
    </row>
    <row r="7" spans="1:9" x14ac:dyDescent="0.25">
      <c r="A7" s="44"/>
      <c r="B7" s="44"/>
      <c r="C7" s="44"/>
      <c r="D7" s="44"/>
      <c r="E7" s="44"/>
      <c r="F7" s="44"/>
      <c r="G7" s="44"/>
      <c r="H7" s="44"/>
      <c r="I7" s="44"/>
    </row>
    <row r="8" spans="1:9" x14ac:dyDescent="0.25">
      <c r="A8" s="2"/>
      <c r="B8" s="25"/>
      <c r="C8" s="25"/>
      <c r="D8" s="25"/>
      <c r="E8" s="25"/>
      <c r="F8" s="25"/>
      <c r="G8" s="25"/>
      <c r="H8" s="5"/>
      <c r="I8" s="2"/>
    </row>
    <row r="9" spans="1:9" s="23" customFormat="1" ht="55.2" x14ac:dyDescent="0.3">
      <c r="A9" s="5">
        <v>1</v>
      </c>
      <c r="B9" s="27" t="s">
        <v>121</v>
      </c>
      <c r="C9" s="5" t="s">
        <v>123</v>
      </c>
      <c r="D9" s="27" t="s">
        <v>124</v>
      </c>
      <c r="E9" s="28">
        <v>45771</v>
      </c>
      <c r="F9" s="27" t="s">
        <v>142</v>
      </c>
      <c r="G9" s="27" t="s">
        <v>122</v>
      </c>
      <c r="H9" s="5">
        <v>250000</v>
      </c>
      <c r="I9" s="5" t="s">
        <v>12</v>
      </c>
    </row>
    <row r="10" spans="1:9" s="23" customFormat="1" ht="69" x14ac:dyDescent="0.3">
      <c r="A10" s="5">
        <v>2</v>
      </c>
      <c r="B10" s="5" t="s">
        <v>125</v>
      </c>
      <c r="C10" s="5" t="s">
        <v>126</v>
      </c>
      <c r="D10" s="5"/>
      <c r="E10" s="28">
        <v>45544</v>
      </c>
      <c r="F10" s="27" t="s">
        <v>143</v>
      </c>
      <c r="G10" s="27" t="s">
        <v>127</v>
      </c>
      <c r="H10" s="5">
        <v>35400</v>
      </c>
      <c r="I10" s="5" t="s">
        <v>12</v>
      </c>
    </row>
    <row r="11" spans="1:9" x14ac:dyDescent="0.25">
      <c r="A11" s="2"/>
      <c r="B11" s="25"/>
      <c r="C11" s="25"/>
      <c r="D11" s="25"/>
      <c r="E11" s="25"/>
      <c r="F11" s="25"/>
      <c r="G11" s="25"/>
      <c r="H11" s="5"/>
      <c r="I11" s="2"/>
    </row>
    <row r="12" spans="1:9" x14ac:dyDescent="0.25">
      <c r="A12" s="2"/>
      <c r="B12" s="25"/>
      <c r="C12" s="25"/>
      <c r="D12" s="25"/>
      <c r="E12" s="25"/>
      <c r="F12" s="25"/>
      <c r="G12" s="25"/>
      <c r="H12" s="3">
        <f>SUM(H9:H11)</f>
        <v>285400</v>
      </c>
      <c r="I12" s="2"/>
    </row>
    <row r="13" spans="1:9" ht="17.399999999999999" x14ac:dyDescent="0.3">
      <c r="A13" s="2"/>
      <c r="B13" s="57" t="s">
        <v>74</v>
      </c>
      <c r="C13" s="57"/>
      <c r="D13" s="57"/>
      <c r="E13" s="57"/>
      <c r="F13" s="57"/>
      <c r="G13" s="57"/>
      <c r="H13" s="57"/>
      <c r="I13" s="2"/>
    </row>
    <row r="14" spans="1:9" ht="17.399999999999999" x14ac:dyDescent="0.3">
      <c r="A14" s="2"/>
      <c r="B14" s="26"/>
      <c r="C14" s="26"/>
      <c r="D14" s="26"/>
      <c r="E14" s="26"/>
      <c r="F14" s="26"/>
      <c r="G14" s="26"/>
      <c r="H14" s="26"/>
      <c r="I14" s="2"/>
    </row>
    <row r="15" spans="1:9" x14ac:dyDescent="0.25">
      <c r="A15" s="44" t="s">
        <v>0</v>
      </c>
      <c r="B15" s="44" t="s">
        <v>1</v>
      </c>
      <c r="C15" s="44" t="s">
        <v>2</v>
      </c>
      <c r="D15" s="44" t="s">
        <v>3</v>
      </c>
      <c r="E15" s="44" t="s">
        <v>88</v>
      </c>
      <c r="F15" s="44" t="s">
        <v>4</v>
      </c>
      <c r="G15" s="44" t="s">
        <v>5</v>
      </c>
      <c r="H15" s="44" t="s">
        <v>137</v>
      </c>
      <c r="I15" s="44" t="s">
        <v>46</v>
      </c>
    </row>
    <row r="16" spans="1:9" ht="13.8" customHeight="1" x14ac:dyDescent="0.25">
      <c r="A16" s="44"/>
      <c r="B16" s="44"/>
      <c r="C16" s="44"/>
      <c r="D16" s="44"/>
      <c r="E16" s="44"/>
      <c r="F16" s="44"/>
      <c r="G16" s="44"/>
      <c r="H16" s="44"/>
      <c r="I16" s="44"/>
    </row>
    <row r="17" spans="1:9" ht="13.8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</row>
    <row r="18" spans="1:9" s="32" customFormat="1" ht="43.2" customHeight="1" x14ac:dyDescent="0.3">
      <c r="A18" s="27">
        <v>1</v>
      </c>
      <c r="B18" s="31" t="s">
        <v>128</v>
      </c>
      <c r="C18" s="31" t="s">
        <v>126</v>
      </c>
      <c r="D18" s="31"/>
      <c r="E18" s="33">
        <v>45240</v>
      </c>
      <c r="F18" s="31" t="s">
        <v>144</v>
      </c>
      <c r="G18" s="31" t="s">
        <v>131</v>
      </c>
      <c r="H18" s="4">
        <v>118000</v>
      </c>
      <c r="I18" s="27" t="s">
        <v>64</v>
      </c>
    </row>
    <row r="19" spans="1:9" x14ac:dyDescent="0.25">
      <c r="A19" s="2"/>
      <c r="B19" s="25"/>
      <c r="C19" s="25"/>
      <c r="D19" s="25"/>
      <c r="E19" s="25"/>
      <c r="F19" s="25"/>
      <c r="G19" s="25"/>
      <c r="H19" s="5"/>
      <c r="I19" s="2"/>
    </row>
    <row r="20" spans="1:9" x14ac:dyDescent="0.25">
      <c r="A20" s="2"/>
      <c r="B20" s="25"/>
      <c r="C20" s="25"/>
      <c r="D20" s="25"/>
      <c r="E20" s="25"/>
      <c r="F20" s="25"/>
      <c r="G20" s="25"/>
      <c r="H20" s="5"/>
      <c r="I20" s="2"/>
    </row>
    <row r="21" spans="1:9" x14ac:dyDescent="0.25">
      <c r="A21" s="2"/>
      <c r="B21" s="25"/>
      <c r="C21" s="25"/>
      <c r="D21" s="25"/>
      <c r="E21" s="25"/>
      <c r="F21" s="25"/>
      <c r="G21" s="25"/>
      <c r="H21" s="5"/>
      <c r="I21" s="2"/>
    </row>
  </sheetData>
  <mergeCells count="21">
    <mergeCell ref="A15:A16"/>
    <mergeCell ref="B15:B16"/>
    <mergeCell ref="C15:C16"/>
    <mergeCell ref="D15:D16"/>
    <mergeCell ref="E15:E16"/>
    <mergeCell ref="B13:H13"/>
    <mergeCell ref="F6:F7"/>
    <mergeCell ref="I15:I16"/>
    <mergeCell ref="F15:F16"/>
    <mergeCell ref="G15:G16"/>
    <mergeCell ref="H15:H16"/>
    <mergeCell ref="G6:G7"/>
    <mergeCell ref="H6:H7"/>
    <mergeCell ref="I6:I7"/>
    <mergeCell ref="B2:I2"/>
    <mergeCell ref="B4:H4"/>
    <mergeCell ref="A6:A7"/>
    <mergeCell ref="B6:B7"/>
    <mergeCell ref="C6:C7"/>
    <mergeCell ref="D6:D7"/>
    <mergeCell ref="E6:E7"/>
  </mergeCells>
  <pageMargins left="0.25" right="0.25" top="0.75" bottom="0.75" header="0.3" footer="0.3"/>
  <pageSetup paperSize="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Year wise projectss</vt:lpstr>
      <vt:lpstr>Consultancy_Projects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raju pindoriya</dc:creator>
  <cp:lastModifiedBy>raju pindoriya</cp:lastModifiedBy>
  <cp:lastPrinted>2025-07-22T08:24:13Z</cp:lastPrinted>
  <dcterms:created xsi:type="dcterms:W3CDTF">2024-11-04T11:12:32Z</dcterms:created>
  <dcterms:modified xsi:type="dcterms:W3CDTF">2025-07-23T04:30:43Z</dcterms:modified>
</cp:coreProperties>
</file>